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rea I\P1-Affari legali\U1-Affari generali\SEGRETERIA DEL DIRIGENTE\ANTICORR _TRASPARENZA PERLA PA\PUBBLICAZIONI SITO WEB\2024\"/>
    </mc:Choice>
  </mc:AlternateContent>
  <xr:revisionPtr revIDLastSave="0" documentId="8_{7125FE37-A233-4B1D-B0EE-93FFE70EC7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mo Trimestre 2024" sheetId="2" r:id="rId1"/>
  </sheets>
  <definedNames>
    <definedName name="_xlnm.Print_Area" localSheetId="0">'Primo Trimestre 2024'!$A$1:$F$12</definedName>
  </definedNames>
  <calcPr calcId="191029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3" i="2"/>
  <c r="D11" i="2"/>
  <c r="E11" i="2" s="1"/>
  <c r="F11" i="2"/>
  <c r="B11" i="2"/>
</calcChain>
</file>

<file path=xl/sharedStrings.xml><?xml version="1.0" encoding="utf-8"?>
<sst xmlns="http://schemas.openxmlformats.org/spreadsheetml/2006/main" count="17" uniqueCount="17">
  <si>
    <t>AREA DIRIGENZIALE</t>
  </si>
  <si>
    <t>Tasso percentuale ASSENZE TOTALI</t>
  </si>
  <si>
    <t>Tasso percentuale PRESENZE EFFETTIVE</t>
  </si>
  <si>
    <t>Tasso percentuale ASSENZE NETTE (*)</t>
  </si>
  <si>
    <t>(*) Il "Tasso Percentuale di Assenze Nette" riportato è al netto di Ferie, Recuperi Festività Soppresse e Congedi di Maternità obbligatori.</t>
  </si>
  <si>
    <t xml:space="preserve"> DIPENDENTI DI RUOLO</t>
  </si>
  <si>
    <t>AREA PRIMA</t>
  </si>
  <si>
    <t>AREA SECONDA</t>
  </si>
  <si>
    <t>AREA TERZA</t>
  </si>
  <si>
    <t>AREA QUARTA</t>
  </si>
  <si>
    <t>AREA QUINTA</t>
  </si>
  <si>
    <t>AREA SESTA</t>
  </si>
  <si>
    <t>AREA SETTIMA</t>
  </si>
  <si>
    <t>STAFF SEGRETARIO GENERALE</t>
  </si>
  <si>
    <t>TOTALI GENERALI (CON TASSI MEDI)</t>
  </si>
  <si>
    <t>Giorni lavorativi GENNAIO-MARZO 2024</t>
  </si>
  <si>
    <t>CAMERA DI COMMERCIO DI ROMA: PUBBLICAZIONE AI SENSI DELL'ART. 16 c.3, D.Lvo 14/3/2013 n. 33 - Primo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</si>
</sst>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10" fontId="1" fillId="0" borderId="0" xfId="1" applyNumberFormat="1"/>
    <xf numFmtId="0" fontId="4" fillId="2" borderId="4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2" fillId="0" borderId="0" xfId="1" applyFont="1"/>
    <xf numFmtId="0" fontId="3" fillId="3" borderId="15" xfId="1" applyFont="1" applyFill="1" applyBorder="1" applyAlignment="1">
      <alignment horizontal="left"/>
    </xf>
    <xf numFmtId="0" fontId="3" fillId="3" borderId="16" xfId="1" applyFont="1" applyFill="1" applyBorder="1" applyAlignment="1">
      <alignment horizontal="left"/>
    </xf>
    <xf numFmtId="0" fontId="3" fillId="3" borderId="17" xfId="1" applyFont="1" applyFill="1" applyBorder="1" applyAlignment="1">
      <alignment horizontal="left"/>
    </xf>
    <xf numFmtId="0" fontId="7" fillId="0" borderId="0" xfId="1" applyFont="1" applyAlignment="1">
      <alignment horizontal="left"/>
    </xf>
    <xf numFmtId="0" fontId="1" fillId="4" borderId="0" xfId="1" applyFill="1" applyAlignment="1">
      <alignment horizontal="center" vertical="center"/>
    </xf>
    <xf numFmtId="0" fontId="1" fillId="0" borderId="0" xfId="1" applyAlignment="1">
      <alignment horizontal="center" vertical="center"/>
    </xf>
    <xf numFmtId="10" fontId="1" fillId="0" borderId="0" xfId="1" applyNumberFormat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/>
    </xf>
    <xf numFmtId="10" fontId="7" fillId="4" borderId="7" xfId="1" applyNumberFormat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10" fontId="7" fillId="4" borderId="12" xfId="1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left" vertical="center" wrapText="1"/>
    </xf>
    <xf numFmtId="10" fontId="3" fillId="3" borderId="3" xfId="1" applyNumberFormat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/>
    </xf>
    <xf numFmtId="10" fontId="7" fillId="4" borderId="20" xfId="1" applyNumberFormat="1" applyFont="1" applyFill="1" applyBorder="1" applyAlignment="1">
      <alignment horizontal="center" vertical="center"/>
    </xf>
    <xf numFmtId="10" fontId="7" fillId="4" borderId="16" xfId="1" applyNumberFormat="1" applyFont="1" applyFill="1" applyBorder="1" applyAlignment="1">
      <alignment horizontal="center" vertical="center"/>
    </xf>
    <xf numFmtId="10" fontId="7" fillId="4" borderId="0" xfId="1" applyNumberFormat="1" applyFont="1" applyFill="1" applyAlignment="1">
      <alignment horizontal="center" vertical="center"/>
    </xf>
    <xf numFmtId="10" fontId="3" fillId="0" borderId="15" xfId="1" applyNumberFormat="1" applyFont="1" applyBorder="1" applyAlignment="1">
      <alignment horizontal="center" vertical="center"/>
    </xf>
    <xf numFmtId="10" fontId="3" fillId="0" borderId="16" xfId="1" applyNumberFormat="1" applyFont="1" applyBorder="1" applyAlignment="1">
      <alignment horizontal="center" vertical="center"/>
    </xf>
    <xf numFmtId="10" fontId="3" fillId="0" borderId="17" xfId="1" applyNumberFormat="1" applyFont="1" applyBorder="1" applyAlignment="1">
      <alignment horizontal="center" vertical="center"/>
    </xf>
    <xf numFmtId="10" fontId="3" fillId="0" borderId="21" xfId="1" applyNumberFormat="1" applyFont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10" fontId="3" fillId="3" borderId="14" xfId="1" applyNumberFormat="1" applyFont="1" applyFill="1" applyBorder="1" applyAlignment="1">
      <alignment horizontal="center" vertical="center"/>
    </xf>
    <xf numFmtId="10" fontId="7" fillId="4" borderId="6" xfId="1" applyNumberFormat="1" applyFont="1" applyFill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4" formatCode="0.00%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medium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2:F12" totalsRowShown="0" headerRowDxfId="5" tableBorderDxfId="4" headerRowCellStyle="Normale 2">
  <autoFilter ref="A2:F12" xr:uid="{00000000-0009-0000-0100-000001000000}"/>
  <tableColumns count="6">
    <tableColumn id="1" xr3:uid="{00000000-0010-0000-0000-000001000000}" name="AREA DIRIGENZIALE" dataDxfId="3" dataCellStyle="Normale 2"/>
    <tableColumn id="2" xr3:uid="{00000000-0010-0000-0000-000002000000}" name=" DIPENDENTI DI RUOLO" dataDxfId="2" dataCellStyle="Normale 2"/>
    <tableColumn id="3" xr3:uid="{00000000-0010-0000-0000-000003000000}" name="Giorni lavorativi GENNAIO-MARZO 2024" dataDxfId="1"/>
    <tableColumn id="4" xr3:uid="{00000000-0010-0000-0000-000004000000}" name="Tasso percentuale ASSENZE TOTALI"/>
    <tableColumn id="5" xr3:uid="{00000000-0010-0000-0000-000005000000}" name="Tasso percentuale PRESENZE EFFETTIVE"/>
    <tableColumn id="6" xr3:uid="{00000000-0010-0000-0000-000006000000}" name="Tasso percentuale ASSENZE NETTE (*)" dataDxfId="0" dataCellStyle="Normale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Normal="100" workbookViewId="0">
      <selection activeCell="I6" sqref="I6"/>
    </sheetView>
  </sheetViews>
  <sheetFormatPr defaultColWidth="9.109375" defaultRowHeight="13.2" x14ac:dyDescent="0.25"/>
  <cols>
    <col min="1" max="1" width="37.33203125" style="1" customWidth="1"/>
    <col min="2" max="5" width="25.6640625" style="1" customWidth="1"/>
    <col min="6" max="6" width="29.33203125" style="1" customWidth="1"/>
    <col min="7" max="16384" width="9.109375" style="1"/>
  </cols>
  <sheetData>
    <row r="1" spans="1:6" ht="30.75" customHeight="1" x14ac:dyDescent="0.25">
      <c r="A1" s="14" t="s">
        <v>16</v>
      </c>
      <c r="B1" s="3"/>
      <c r="C1" s="5"/>
      <c r="D1" s="3"/>
      <c r="E1" s="3"/>
      <c r="F1" s="4"/>
    </row>
    <row r="2" spans="1:6" ht="53.25" customHeight="1" thickBot="1" x14ac:dyDescent="0.3">
      <c r="A2" s="15" t="s">
        <v>0</v>
      </c>
      <c r="B2" s="16" t="s">
        <v>5</v>
      </c>
      <c r="C2" s="30" t="s">
        <v>15</v>
      </c>
      <c r="D2" s="16" t="s">
        <v>1</v>
      </c>
      <c r="E2" s="39" t="s">
        <v>2</v>
      </c>
      <c r="F2" s="17" t="s">
        <v>3</v>
      </c>
    </row>
    <row r="3" spans="1:6" ht="22.2" customHeight="1" x14ac:dyDescent="0.3">
      <c r="A3" s="7" t="s">
        <v>13</v>
      </c>
      <c r="B3" s="26">
        <v>25</v>
      </c>
      <c r="C3" s="18">
        <v>64</v>
      </c>
      <c r="D3" s="32">
        <v>8.2500000000000004E-2</v>
      </c>
      <c r="E3" s="19">
        <f>100%-Tabella1[[#This Row],[Tasso percentuale ASSENZE TOTALI]]</f>
        <v>0.91749999999999998</v>
      </c>
      <c r="F3" s="35">
        <v>4.2500000000000003E-2</v>
      </c>
    </row>
    <row r="4" spans="1:6" ht="22.2" customHeight="1" x14ac:dyDescent="0.3">
      <c r="A4" s="8" t="s">
        <v>6</v>
      </c>
      <c r="B4" s="27">
        <v>28</v>
      </c>
      <c r="C4" s="20">
        <v>64</v>
      </c>
      <c r="D4" s="32">
        <v>6.5699999999999995E-2</v>
      </c>
      <c r="E4" s="41">
        <f>100%-Tabella1[[#This Row],[Tasso percentuale ASSENZE TOTALI]]</f>
        <v>0.93430000000000002</v>
      </c>
      <c r="F4" s="36">
        <v>8.5714285714285719E-3</v>
      </c>
    </row>
    <row r="5" spans="1:6" ht="22.2" customHeight="1" x14ac:dyDescent="0.3">
      <c r="A5" s="8" t="s">
        <v>7</v>
      </c>
      <c r="B5" s="27">
        <v>59</v>
      </c>
      <c r="C5" s="20">
        <v>64</v>
      </c>
      <c r="D5" s="32">
        <v>9.5600000000000004E-2</v>
      </c>
      <c r="E5" s="41">
        <f>100%-Tabella1[[#This Row],[Tasso percentuale ASSENZE TOTALI]]</f>
        <v>0.90439999999999998</v>
      </c>
      <c r="F5" s="36">
        <v>3.6539494895217628E-2</v>
      </c>
    </row>
    <row r="6" spans="1:6" ht="22.2" customHeight="1" x14ac:dyDescent="0.3">
      <c r="A6" s="8" t="s">
        <v>8</v>
      </c>
      <c r="B6" s="27">
        <v>22</v>
      </c>
      <c r="C6" s="20">
        <v>64</v>
      </c>
      <c r="D6" s="32">
        <v>0.10299999999999999</v>
      </c>
      <c r="E6" s="41">
        <f>100%-Tabella1[[#This Row],[Tasso percentuale ASSENZE TOTALI]]</f>
        <v>0.89700000000000002</v>
      </c>
      <c r="F6" s="36">
        <v>3.90625E-2</v>
      </c>
    </row>
    <row r="7" spans="1:6" ht="22.2" customHeight="1" x14ac:dyDescent="0.3">
      <c r="A7" s="8" t="s">
        <v>9</v>
      </c>
      <c r="B7" s="27">
        <v>131</v>
      </c>
      <c r="C7" s="20">
        <v>64</v>
      </c>
      <c r="D7" s="32">
        <v>0.1104</v>
      </c>
      <c r="E7" s="41">
        <f>100%-Tabella1[[#This Row],[Tasso percentuale ASSENZE TOTALI]]</f>
        <v>0.88959999999999995</v>
      </c>
      <c r="F7" s="36">
        <v>3.9356646764956746E-2</v>
      </c>
    </row>
    <row r="8" spans="1:6" ht="22.2" customHeight="1" x14ac:dyDescent="0.3">
      <c r="A8" s="8" t="s">
        <v>10</v>
      </c>
      <c r="B8" s="27">
        <v>7</v>
      </c>
      <c r="C8" s="20">
        <v>64</v>
      </c>
      <c r="D8" s="32">
        <v>0.1138</v>
      </c>
      <c r="E8" s="41">
        <f>100%-Tabella1[[#This Row],[Tasso percentuale ASSENZE TOTALI]]</f>
        <v>0.88619999999999999</v>
      </c>
      <c r="F8" s="36">
        <v>2.2321428571428572E-2</v>
      </c>
    </row>
    <row r="9" spans="1:6" ht="22.2" customHeight="1" x14ac:dyDescent="0.3">
      <c r="A9" s="9" t="s">
        <v>11</v>
      </c>
      <c r="B9" s="28">
        <v>51</v>
      </c>
      <c r="C9" s="20">
        <v>64</v>
      </c>
      <c r="D9" s="33">
        <v>9.3799999999999994E-2</v>
      </c>
      <c r="E9" s="41">
        <f>100%-Tabella1[[#This Row],[Tasso percentuale ASSENZE TOTALI]]</f>
        <v>0.90620000000000001</v>
      </c>
      <c r="F9" s="37">
        <v>2.1446078431372549E-2</v>
      </c>
    </row>
    <row r="10" spans="1:6" ht="22.2" customHeight="1" thickBot="1" x14ac:dyDescent="0.35">
      <c r="A10" s="9" t="s">
        <v>12</v>
      </c>
      <c r="B10" s="29">
        <v>9</v>
      </c>
      <c r="C10" s="21">
        <v>64</v>
      </c>
      <c r="D10" s="34">
        <v>0.1424</v>
      </c>
      <c r="E10" s="22">
        <f>100%-Tabella1[[#This Row],[Tasso percentuale ASSENZE TOTALI]]</f>
        <v>0.85760000000000003</v>
      </c>
      <c r="F10" s="38">
        <v>2.2569444444444444E-2</v>
      </c>
    </row>
    <row r="11" spans="1:6" ht="51.6" customHeight="1" thickBot="1" x14ac:dyDescent="0.3">
      <c r="A11" s="24" t="s">
        <v>14</v>
      </c>
      <c r="B11" s="23">
        <f>B3+B4+B5+B6+B7+B8+B9+B10</f>
        <v>332</v>
      </c>
      <c r="C11" s="31">
        <v>64</v>
      </c>
      <c r="D11" s="25">
        <f>(D3+D4+D5+D6+D7+D8+D9+D10)/8</f>
        <v>0.10089999999999999</v>
      </c>
      <c r="E11" s="40">
        <f t="shared" ref="E11" si="0">100%-D11</f>
        <v>0.89910000000000001</v>
      </c>
      <c r="F11" s="25">
        <f>(F3+F4+F5+F6+F7+F8+F9+F10)/8</f>
        <v>2.9045877709856064E-2</v>
      </c>
    </row>
    <row r="12" spans="1:6" ht="28.95" customHeight="1" x14ac:dyDescent="0.25">
      <c r="A12" s="10" t="s">
        <v>4</v>
      </c>
      <c r="B12" s="11"/>
      <c r="C12" s="12"/>
      <c r="F12" s="13"/>
    </row>
    <row r="13" spans="1:6" x14ac:dyDescent="0.25">
      <c r="A13" s="6"/>
      <c r="D13" s="2"/>
      <c r="E13" s="2"/>
    </row>
    <row r="14" spans="1:6" x14ac:dyDescent="0.25">
      <c r="D14" s="2"/>
    </row>
    <row r="15" spans="1:6" x14ac:dyDescent="0.25">
      <c r="D15" s="2"/>
    </row>
    <row r="16" spans="1:6" x14ac:dyDescent="0.25">
      <c r="D16" s="2"/>
    </row>
    <row r="17" spans="4:4" x14ac:dyDescent="0.25">
      <c r="D17" s="2"/>
    </row>
  </sheetData>
  <phoneticPr fontId="6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8" orientation="landscape" copies="2" r:id="rId1"/>
  <headerFooter alignWithMargins="0">
    <oddHeader xml:space="preserve">&amp;L&amp;G
</oddHeader>
  </headerFooter>
  <ignoredErrors>
    <ignoredError sqref="E11" formula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Primo Trimestre 2024</vt:lpstr>
      <vt:lpstr>'Primo Trimestre 2024'!Area_stampa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Tasso di assenza personale primo trimestre 2024</dc:title>
  <dc:creator>Camera di Commercio di Roma</dc:creator>
  <cp:lastModifiedBy>Beatrice Giorgi</cp:lastModifiedBy>
  <cp:lastPrinted>2024-04-16T08:08:44Z</cp:lastPrinted>
  <dcterms:created xsi:type="dcterms:W3CDTF">2015-04-21T12:03:08Z</dcterms:created>
  <dcterms:modified xsi:type="dcterms:W3CDTF">2024-04-16T09:29:49Z</dcterms:modified>
</cp:coreProperties>
</file>